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ylviane/Desktop/"/>
    </mc:Choice>
  </mc:AlternateContent>
  <xr:revisionPtr revIDLastSave="0" documentId="8_{1A9746EE-5FE7-C94E-950B-0C7BFFC6C638}" xr6:coauthVersionLast="36" xr6:coauthVersionMax="36" xr10:uidLastSave="{00000000-0000-0000-0000-000000000000}"/>
  <bookViews>
    <workbookView xWindow="0" yWindow="460" windowWidth="22200" windowHeight="1416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K41" i="1"/>
</calcChain>
</file>

<file path=xl/sharedStrings.xml><?xml version="1.0" encoding="utf-8"?>
<sst xmlns="http://schemas.openxmlformats.org/spreadsheetml/2006/main" count="95" uniqueCount="90">
  <si>
    <t>BILAN FINANCIER DE LA RIDEF 2016 AU BENIN</t>
  </si>
  <si>
    <t>TOTAL DES RECETTES</t>
  </si>
  <si>
    <t>LIBELLE DES RECETTES</t>
  </si>
  <si>
    <t>Montant en euros</t>
  </si>
  <si>
    <t>Montant en F CFA</t>
  </si>
  <si>
    <t>TOTAL DES DEPENSES</t>
  </si>
  <si>
    <t>Dépenses</t>
  </si>
  <si>
    <t xml:space="preserve">Montant en </t>
  </si>
  <si>
    <t>F CFA</t>
  </si>
  <si>
    <t>Inscriptions pays A et B</t>
  </si>
  <si>
    <t>Inscriptions des pays</t>
  </si>
  <si>
    <t>africains</t>
  </si>
  <si>
    <t>Pré-ridef</t>
  </si>
  <si>
    <t>Post-ridef</t>
  </si>
  <si>
    <t>Dons étrangers</t>
  </si>
  <si>
    <t>Dons béninnois</t>
  </si>
  <si>
    <t>Reliquat Giancarlo</t>
  </si>
  <si>
    <t>4, 57</t>
  </si>
  <si>
    <t>Prêt FIMEM</t>
  </si>
  <si>
    <t>Aide FIMEM</t>
  </si>
  <si>
    <t>Solidarité inter-ridef</t>
  </si>
  <si>
    <t>Recette bar</t>
  </si>
  <si>
    <t xml:space="preserve">Vente des sacs et </t>
  </si>
  <si>
    <t>tee-shirts</t>
  </si>
  <si>
    <t>Intérêt du DAT</t>
  </si>
  <si>
    <t>112, 80</t>
  </si>
  <si>
    <t>Fonds d'aide de départ</t>
  </si>
  <si>
    <t>320, 04</t>
  </si>
  <si>
    <t>Activités préparatoires</t>
  </si>
  <si>
    <t>de la RIDEF</t>
  </si>
  <si>
    <t>Restauration</t>
  </si>
  <si>
    <t>17 507, 25</t>
  </si>
  <si>
    <t>Hébergement</t>
  </si>
  <si>
    <t>4 622, 90</t>
  </si>
  <si>
    <t>5 268, 85</t>
  </si>
  <si>
    <t>Cérémonie d'ouverture</t>
  </si>
  <si>
    <t>384, 427</t>
  </si>
  <si>
    <t>Hygiène, assainissement</t>
  </si>
  <si>
    <t>1 043, 16</t>
  </si>
  <si>
    <t>Matériels pédagogiques</t>
  </si>
  <si>
    <t>et autres</t>
  </si>
  <si>
    <t>3 645, 41</t>
  </si>
  <si>
    <t>Excursion</t>
  </si>
  <si>
    <t>Traduction</t>
  </si>
  <si>
    <t>916, 03</t>
  </si>
  <si>
    <t>Accueil des ridèfiens</t>
  </si>
  <si>
    <t>à l'aéroport</t>
  </si>
  <si>
    <t>305, 34</t>
  </si>
  <si>
    <t>Santé</t>
  </si>
  <si>
    <t>109, 90</t>
  </si>
  <si>
    <t>39, 16</t>
  </si>
  <si>
    <t>Couverture médiatique</t>
  </si>
  <si>
    <t>122, 13</t>
  </si>
  <si>
    <t>Matériels publicitaires</t>
  </si>
  <si>
    <t>990, 07</t>
  </si>
  <si>
    <t>Déplacement interne</t>
  </si>
  <si>
    <t>710, 61</t>
  </si>
  <si>
    <t xml:space="preserve">Fabrication sacs et </t>
  </si>
  <si>
    <t>2 633, 58</t>
  </si>
  <si>
    <t>Locations et maintenances</t>
  </si>
  <si>
    <t>des équipements</t>
  </si>
  <si>
    <t>1 798, 47</t>
  </si>
  <si>
    <t>Projet pédagogique</t>
  </si>
  <si>
    <t>505, 03</t>
  </si>
  <si>
    <t xml:space="preserve">Gardiennage (force de </t>
  </si>
  <si>
    <t>l'ordre et météo local)</t>
  </si>
  <si>
    <t>458, 01</t>
  </si>
  <si>
    <t>Assurance</t>
  </si>
  <si>
    <t>675, 04</t>
  </si>
  <si>
    <t>Bar</t>
  </si>
  <si>
    <t>308, 39</t>
  </si>
  <si>
    <t>Animation</t>
  </si>
  <si>
    <t>Internet</t>
  </si>
  <si>
    <t>1 043, 36</t>
  </si>
  <si>
    <t>Eau</t>
  </si>
  <si>
    <t>1 208, 85</t>
  </si>
  <si>
    <t>total des dépenses</t>
  </si>
  <si>
    <t>Total des recettes</t>
  </si>
  <si>
    <t>Solde</t>
  </si>
  <si>
    <t>Transport des ridèfiens</t>
  </si>
  <si>
    <t>Solidarité africaine</t>
  </si>
  <si>
    <t>7 938, 48</t>
  </si>
  <si>
    <t>65 573, 08</t>
  </si>
  <si>
    <t>71 680, 31</t>
  </si>
  <si>
    <t>46 950 609 - 42 950 371 = 4 000 238</t>
  </si>
  <si>
    <t>6 107, 23 euros</t>
  </si>
  <si>
    <t>A ce solde, s'ajoutent 1800 euros que Perdrial a déjà versé à la FIMEM.</t>
  </si>
  <si>
    <t>6 107, 23 + 1 800 = 7 907, 23 euros</t>
  </si>
  <si>
    <t>Déficit: 13 000 euros - 7 907, 23 euros = 5 092, 77 euros</t>
  </si>
  <si>
    <t>L'ABEM doit payer les 40% de ce déficit, soit: 2 037, 108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</si>
</sst>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topLeftCell="A5" workbookViewId="0">
      <selection activeCell="A53" sqref="A53"/>
    </sheetView>
  </sheetViews>
  <sheetFormatPr baseColWidth="10" defaultRowHeight="15" x14ac:dyDescent="0.2"/>
  <sheetData>
    <row r="1" spans="1:11" x14ac:dyDescent="0.2">
      <c r="A1" s="5" t="s">
        <v>0</v>
      </c>
    </row>
    <row r="3" spans="1:11" x14ac:dyDescent="0.2">
      <c r="A3" s="3" t="s">
        <v>1</v>
      </c>
      <c r="H3" s="3" t="s">
        <v>5</v>
      </c>
    </row>
    <row r="5" spans="1:11" x14ac:dyDescent="0.2">
      <c r="A5" s="3" t="s">
        <v>2</v>
      </c>
      <c r="C5" s="3" t="s">
        <v>3</v>
      </c>
      <c r="E5" s="3" t="s">
        <v>4</v>
      </c>
      <c r="G5" s="3" t="s">
        <v>6</v>
      </c>
      <c r="I5" s="3" t="s">
        <v>3</v>
      </c>
      <c r="K5" s="3" t="s">
        <v>7</v>
      </c>
    </row>
    <row r="6" spans="1:11" x14ac:dyDescent="0.2">
      <c r="K6" s="3" t="s">
        <v>8</v>
      </c>
    </row>
    <row r="7" spans="1:11" x14ac:dyDescent="0.2">
      <c r="A7" t="s">
        <v>9</v>
      </c>
      <c r="C7" s="1">
        <v>21310</v>
      </c>
      <c r="E7" s="1">
        <v>13985659</v>
      </c>
      <c r="G7" t="s">
        <v>28</v>
      </c>
      <c r="I7" t="s">
        <v>81</v>
      </c>
      <c r="K7" s="1">
        <v>5199705</v>
      </c>
    </row>
    <row r="8" spans="1:11" x14ac:dyDescent="0.2">
      <c r="A8" t="s">
        <v>10</v>
      </c>
      <c r="C8" s="1">
        <v>11521</v>
      </c>
      <c r="E8" s="1">
        <v>7512000</v>
      </c>
      <c r="G8" t="s">
        <v>29</v>
      </c>
    </row>
    <row r="9" spans="1:11" x14ac:dyDescent="0.2">
      <c r="A9" t="s">
        <v>11</v>
      </c>
      <c r="G9" t="s">
        <v>30</v>
      </c>
      <c r="I9" t="s">
        <v>31</v>
      </c>
      <c r="K9" s="1">
        <v>11637000</v>
      </c>
    </row>
    <row r="10" spans="1:11" x14ac:dyDescent="0.2">
      <c r="A10" t="s">
        <v>12</v>
      </c>
      <c r="C10" s="1">
        <v>1065</v>
      </c>
      <c r="E10" s="1">
        <v>698594</v>
      </c>
      <c r="G10" t="s">
        <v>32</v>
      </c>
      <c r="I10" t="s">
        <v>33</v>
      </c>
      <c r="K10" s="1">
        <v>3028000</v>
      </c>
    </row>
    <row r="11" spans="1:11" x14ac:dyDescent="0.2">
      <c r="A11" t="s">
        <v>13</v>
      </c>
      <c r="C11" s="1">
        <v>4600</v>
      </c>
      <c r="E11" s="1">
        <v>3017400</v>
      </c>
      <c r="G11" t="s">
        <v>80</v>
      </c>
      <c r="I11" t="s">
        <v>34</v>
      </c>
      <c r="K11" s="1">
        <v>3451100</v>
      </c>
    </row>
    <row r="12" spans="1:11" x14ac:dyDescent="0.2">
      <c r="A12" t="s">
        <v>14</v>
      </c>
      <c r="C12" s="1">
        <v>6597</v>
      </c>
      <c r="E12" s="1">
        <v>4320881</v>
      </c>
      <c r="G12" t="s">
        <v>35</v>
      </c>
      <c r="I12" t="s">
        <v>36</v>
      </c>
      <c r="K12" s="1">
        <v>251800</v>
      </c>
    </row>
    <row r="13" spans="1:11" x14ac:dyDescent="0.2">
      <c r="A13" t="s">
        <v>15</v>
      </c>
      <c r="C13" s="1">
        <v>273</v>
      </c>
      <c r="E13" s="1">
        <v>179000</v>
      </c>
      <c r="G13" t="s">
        <v>37</v>
      </c>
      <c r="I13" t="s">
        <v>38</v>
      </c>
      <c r="K13" s="1">
        <v>683275</v>
      </c>
    </row>
    <row r="14" spans="1:11" x14ac:dyDescent="0.2">
      <c r="A14" t="s">
        <v>16</v>
      </c>
      <c r="C14" t="s">
        <v>17</v>
      </c>
      <c r="E14" s="1">
        <v>3000</v>
      </c>
    </row>
    <row r="15" spans="1:11" x14ac:dyDescent="0.2">
      <c r="A15" t="s">
        <v>18</v>
      </c>
      <c r="C15" s="1">
        <v>10000</v>
      </c>
      <c r="E15" s="1">
        <v>6559570</v>
      </c>
      <c r="G15" t="s">
        <v>39</v>
      </c>
      <c r="I15" t="s">
        <v>41</v>
      </c>
      <c r="K15" s="1">
        <v>2387750</v>
      </c>
    </row>
    <row r="16" spans="1:11" x14ac:dyDescent="0.2">
      <c r="A16" t="s">
        <v>19</v>
      </c>
      <c r="C16" s="1">
        <v>10000</v>
      </c>
      <c r="E16" s="1">
        <v>6559570</v>
      </c>
      <c r="G16" t="s">
        <v>40</v>
      </c>
    </row>
    <row r="17" spans="1:11" x14ac:dyDescent="0.2">
      <c r="A17" t="s">
        <v>20</v>
      </c>
      <c r="C17" s="1">
        <v>5000</v>
      </c>
      <c r="E17" s="1">
        <v>3279785</v>
      </c>
      <c r="G17" t="s">
        <v>42</v>
      </c>
      <c r="I17" s="1">
        <v>5130</v>
      </c>
      <c r="K17" s="1">
        <v>3365000</v>
      </c>
    </row>
    <row r="18" spans="1:11" x14ac:dyDescent="0.2">
      <c r="A18" t="s">
        <v>21</v>
      </c>
      <c r="C18" s="1">
        <v>261</v>
      </c>
      <c r="E18" s="1">
        <v>171200</v>
      </c>
      <c r="G18" t="s">
        <v>12</v>
      </c>
      <c r="I18" s="1">
        <v>1065</v>
      </c>
      <c r="K18" s="1">
        <v>698595</v>
      </c>
    </row>
    <row r="19" spans="1:11" x14ac:dyDescent="0.2">
      <c r="A19" t="s">
        <v>22</v>
      </c>
      <c r="C19" s="1">
        <v>458</v>
      </c>
      <c r="E19" s="1">
        <v>380000</v>
      </c>
      <c r="G19" t="s">
        <v>13</v>
      </c>
      <c r="I19" s="1">
        <v>4600</v>
      </c>
      <c r="K19" s="1">
        <v>3017400</v>
      </c>
    </row>
    <row r="20" spans="1:11" x14ac:dyDescent="0.2">
      <c r="A20" t="s">
        <v>23</v>
      </c>
      <c r="G20" t="s">
        <v>43</v>
      </c>
      <c r="I20" t="s">
        <v>44</v>
      </c>
      <c r="K20" s="1">
        <v>600000</v>
      </c>
    </row>
    <row r="21" spans="1:11" x14ac:dyDescent="0.2">
      <c r="A21" t="s">
        <v>24</v>
      </c>
      <c r="C21" t="s">
        <v>25</v>
      </c>
      <c r="E21" s="1">
        <v>74000</v>
      </c>
      <c r="G21" t="s">
        <v>45</v>
      </c>
      <c r="I21" t="s">
        <v>47</v>
      </c>
      <c r="K21" s="1">
        <v>200000</v>
      </c>
    </row>
    <row r="22" spans="1:11" x14ac:dyDescent="0.2">
      <c r="A22" t="s">
        <v>26</v>
      </c>
      <c r="C22" t="s">
        <v>27</v>
      </c>
      <c r="E22" s="1">
        <v>209950</v>
      </c>
      <c r="G22" t="s">
        <v>46</v>
      </c>
    </row>
    <row r="23" spans="1:11" x14ac:dyDescent="0.2">
      <c r="G23" t="s">
        <v>48</v>
      </c>
      <c r="I23" t="s">
        <v>49</v>
      </c>
      <c r="K23" s="1">
        <v>71985</v>
      </c>
    </row>
    <row r="24" spans="1:11" x14ac:dyDescent="0.2">
      <c r="G24" t="s">
        <v>79</v>
      </c>
      <c r="I24" t="s">
        <v>50</v>
      </c>
      <c r="K24" s="1">
        <v>25650</v>
      </c>
    </row>
    <row r="25" spans="1:11" x14ac:dyDescent="0.2">
      <c r="G25" t="s">
        <v>51</v>
      </c>
      <c r="I25" t="s">
        <v>52</v>
      </c>
      <c r="K25" s="1">
        <v>80000</v>
      </c>
    </row>
    <row r="26" spans="1:11" x14ac:dyDescent="0.2">
      <c r="G26" t="s">
        <v>53</v>
      </c>
      <c r="I26" t="s">
        <v>54</v>
      </c>
      <c r="K26" s="1">
        <v>648500</v>
      </c>
    </row>
    <row r="27" spans="1:11" x14ac:dyDescent="0.2">
      <c r="G27" t="s">
        <v>40</v>
      </c>
    </row>
    <row r="28" spans="1:11" x14ac:dyDescent="0.2">
      <c r="G28" t="s">
        <v>55</v>
      </c>
      <c r="I28" t="s">
        <v>56</v>
      </c>
      <c r="K28" s="1">
        <v>465455</v>
      </c>
    </row>
    <row r="29" spans="1:11" x14ac:dyDescent="0.2">
      <c r="G29" t="s">
        <v>57</v>
      </c>
      <c r="I29" t="s">
        <v>58</v>
      </c>
      <c r="K29" s="1">
        <v>1725000</v>
      </c>
    </row>
    <row r="30" spans="1:11" x14ac:dyDescent="0.2">
      <c r="G30" t="s">
        <v>23</v>
      </c>
    </row>
    <row r="31" spans="1:11" x14ac:dyDescent="0.2">
      <c r="G31" t="s">
        <v>59</v>
      </c>
      <c r="I31" t="s">
        <v>61</v>
      </c>
      <c r="K31" s="1">
        <v>1178000</v>
      </c>
    </row>
    <row r="32" spans="1:11" x14ac:dyDescent="0.2">
      <c r="G32" t="s">
        <v>60</v>
      </c>
    </row>
    <row r="33" spans="1:11" x14ac:dyDescent="0.2">
      <c r="G33" t="s">
        <v>62</v>
      </c>
      <c r="I33" t="s">
        <v>63</v>
      </c>
      <c r="K33" s="1">
        <v>330800</v>
      </c>
    </row>
    <row r="34" spans="1:11" x14ac:dyDescent="0.2">
      <c r="G34" t="s">
        <v>64</v>
      </c>
      <c r="I34" t="s">
        <v>66</v>
      </c>
      <c r="K34" s="1">
        <v>150000</v>
      </c>
    </row>
    <row r="35" spans="1:11" x14ac:dyDescent="0.2">
      <c r="G35" t="s">
        <v>65</v>
      </c>
    </row>
    <row r="36" spans="1:11" x14ac:dyDescent="0.2">
      <c r="G36" t="s">
        <v>67</v>
      </c>
      <c r="I36" t="s">
        <v>68</v>
      </c>
      <c r="K36" s="1">
        <v>442155</v>
      </c>
    </row>
    <row r="37" spans="1:11" x14ac:dyDescent="0.2">
      <c r="G37" t="s">
        <v>69</v>
      </c>
      <c r="I37" t="s">
        <v>70</v>
      </c>
      <c r="K37" s="1">
        <v>202000</v>
      </c>
    </row>
    <row r="38" spans="1:11" x14ac:dyDescent="0.2">
      <c r="G38" t="s">
        <v>71</v>
      </c>
      <c r="I38" s="2">
        <v>2497.6999999999998</v>
      </c>
      <c r="K38" s="1">
        <v>1636000</v>
      </c>
    </row>
    <row r="39" spans="1:11" x14ac:dyDescent="0.2">
      <c r="G39" t="s">
        <v>72</v>
      </c>
      <c r="I39" t="s">
        <v>73</v>
      </c>
      <c r="K39" s="1">
        <v>683401</v>
      </c>
    </row>
    <row r="40" spans="1:11" x14ac:dyDescent="0.2">
      <c r="G40" t="s">
        <v>74</v>
      </c>
      <c r="I40" t="s">
        <v>75</v>
      </c>
      <c r="K40" s="1">
        <v>791800</v>
      </c>
    </row>
    <row r="41" spans="1:11" x14ac:dyDescent="0.2">
      <c r="A41" s="3" t="s">
        <v>77</v>
      </c>
      <c r="C41" s="3" t="s">
        <v>83</v>
      </c>
      <c r="E41" s="4">
        <f>SUM(E7:E40)</f>
        <v>46950609</v>
      </c>
      <c r="G41" s="3" t="s">
        <v>76</v>
      </c>
      <c r="I41" s="4" t="s">
        <v>82</v>
      </c>
      <c r="K41" s="4">
        <f>SUM(K7:K40)</f>
        <v>42950371</v>
      </c>
    </row>
    <row r="42" spans="1:11" x14ac:dyDescent="0.2">
      <c r="A42" s="3"/>
      <c r="C42" s="3"/>
      <c r="E42" s="4"/>
      <c r="G42" s="3"/>
      <c r="I42" s="3"/>
      <c r="K42" s="4"/>
    </row>
    <row r="43" spans="1:11" x14ac:dyDescent="0.2">
      <c r="K43" s="1"/>
    </row>
    <row r="45" spans="1:11" x14ac:dyDescent="0.2">
      <c r="A45" s="3" t="s">
        <v>78</v>
      </c>
      <c r="C45" s="3" t="s">
        <v>84</v>
      </c>
    </row>
    <row r="46" spans="1:11" x14ac:dyDescent="0.2">
      <c r="E46" s="3" t="s">
        <v>85</v>
      </c>
    </row>
    <row r="47" spans="1:11" x14ac:dyDescent="0.2">
      <c r="A47" t="s">
        <v>86</v>
      </c>
    </row>
    <row r="48" spans="1:11" x14ac:dyDescent="0.2">
      <c r="A48" s="3"/>
    </row>
    <row r="49" spans="1:3" x14ac:dyDescent="0.2">
      <c r="C49" s="3" t="s">
        <v>87</v>
      </c>
    </row>
    <row r="51" spans="1:3" x14ac:dyDescent="0.2">
      <c r="A51" s="3" t="s">
        <v>88</v>
      </c>
    </row>
    <row r="53" spans="1:3" x14ac:dyDescent="0.2">
      <c r="A53" s="3" t="s">
        <v>89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DOHOU</dc:creator>
  <cp:lastModifiedBy>Microsoft Office User</cp:lastModifiedBy>
  <cp:lastPrinted>2016-12-13T17:01:32Z</cp:lastPrinted>
  <dcterms:created xsi:type="dcterms:W3CDTF">2016-12-13T14:56:43Z</dcterms:created>
  <dcterms:modified xsi:type="dcterms:W3CDTF">2020-07-20T19:57:58Z</dcterms:modified>
</cp:coreProperties>
</file>